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jeanclaudecolombo/Documents/PERSONNEL/CLUB 403/ARCHIVES MANIFESTATIONS/CIA 2023/"/>
    </mc:Choice>
  </mc:AlternateContent>
  <xr:revisionPtr revIDLastSave="0" documentId="13_ncr:1_{76C3DA6A-2A68-CB40-9E3F-897F6143423B}" xr6:coauthVersionLast="47" xr6:coauthVersionMax="47" xr10:uidLastSave="{00000000-0000-0000-0000-000000000000}"/>
  <bookViews>
    <workbookView xWindow="0" yWindow="0" windowWidth="28800" windowHeight="18000" firstSheet="1" activeTab="1" xr2:uid="{00000000-000D-0000-FFFF-FFFF00000000}"/>
  </bookViews>
  <sheets>
    <sheet name="Résumé de l’exportation" sheetId="1" r:id="rId1"/>
    <sheet name="Bulletin d'inscription - Tablea"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4" i="2" l="1"/>
  <c r="B35" i="2"/>
  <c r="B36" i="2"/>
  <c r="D33" i="2"/>
  <c r="D34" i="2" s="1"/>
  <c r="D30" i="2"/>
  <c r="D27" i="2"/>
  <c r="D25" i="2"/>
  <c r="D24" i="2"/>
  <c r="D23" i="2"/>
  <c r="D22" i="2"/>
  <c r="D19" i="2"/>
  <c r="D17" i="2"/>
  <c r="D16" i="2"/>
  <c r="D15" i="2"/>
  <c r="D12" i="2"/>
  <c r="D35" i="2" l="1"/>
  <c r="D36" i="2"/>
</calcChain>
</file>

<file path=xl/sharedStrings.xml><?xml version="1.0" encoding="utf-8"?>
<sst xmlns="http://schemas.openxmlformats.org/spreadsheetml/2006/main" count="58" uniqueCount="54">
  <si>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</si>
  <si>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</si>
  <si>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</si>
  <si>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</si>
  <si>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Bulletin d'inscription</t>
  </si>
  <si>
    <t>Tableau 1</t>
  </si>
  <si>
    <t>Bulletin d'inscription - Tablea</t>
  </si>
  <si>
    <r>
      <rPr>
        <b/>
        <sz val="14"/>
        <color indexed="8"/>
        <rFont val="Calibri"/>
      </rPr>
      <t>A  renvoyer avec votre règlement  à l’ordre du club 403 avant le 6 MAI 2023. NB : Les chèques ne seront encaissés que 10 jours avant la CIA.</t>
    </r>
    <r>
      <rPr>
        <sz val="11"/>
        <color indexed="8"/>
        <rFont val="Calibri"/>
      </rPr>
      <t xml:space="preserve">	</t>
    </r>
  </si>
  <si>
    <t xml:space="preserve">A Daniel REICHERT, 11 Rue Guy de Maupassant  77260 LA FERTE SOUS JOUARRE </t>
  </si>
  <si>
    <t>Nom :</t>
  </si>
  <si>
    <t>Prénom :</t>
  </si>
  <si>
    <t>N° d’adhérent :</t>
  </si>
  <si>
    <t xml:space="preserve">Téléphone : </t>
  </si>
  <si>
    <t xml:space="preserve">Email : </t>
  </si>
  <si>
    <t xml:space="preserve">      @</t>
  </si>
  <si>
    <t>Cocher la case de votre choix de Menu</t>
  </si>
  <si>
    <t>Chambre partagée avec : (inscrire en dessous)</t>
  </si>
  <si>
    <t xml:space="preserve">Adresse : </t>
  </si>
  <si>
    <t xml:space="preserve">Ville : </t>
  </si>
  <si>
    <t>Code Postal :</t>
  </si>
  <si>
    <t>poisson</t>
  </si>
  <si>
    <t>viande</t>
  </si>
  <si>
    <t>Libelle prestations</t>
  </si>
  <si>
    <t>Tarif/pers:  (sauf Hôtel)*</t>
  </si>
  <si>
    <t>Nbre de pers</t>
  </si>
  <si>
    <t>Total</t>
  </si>
  <si>
    <r>
      <rPr>
        <sz val="14"/>
        <color indexed="17"/>
        <rFont val="Calibri"/>
      </rPr>
      <t xml:space="preserve"> </t>
    </r>
    <r>
      <rPr>
        <sz val="11"/>
        <color indexed="8"/>
        <rFont val="Calibri"/>
      </rPr>
      <t xml:space="preserve">
</t>
    </r>
    <r>
      <rPr>
        <sz val="14"/>
        <color indexed="17"/>
        <rFont val="Calibri"/>
      </rPr>
      <t xml:space="preserve"> </t>
    </r>
    <r>
      <rPr>
        <sz val="11"/>
        <color indexed="8"/>
        <rFont val="Calibri"/>
      </rPr>
      <t xml:space="preserve">
</t>
    </r>
    <r>
      <rPr>
        <sz val="14"/>
        <color indexed="17"/>
        <rFont val="Calibri"/>
      </rPr>
      <t xml:space="preserve"> </t>
    </r>
  </si>
  <si>
    <t>Jeudi 18 mai</t>
  </si>
  <si>
    <t>Diner : Restaurant "La guinguette"  (Kir , boisson et café compris)</t>
  </si>
  <si>
    <r>
      <rPr>
        <sz val="14"/>
        <color indexed="8"/>
        <rFont val="Calibri"/>
      </rPr>
      <t xml:space="preserve">Hotel de l'Estuaire </t>
    </r>
    <r>
      <rPr>
        <b/>
        <sz val="14"/>
        <color indexed="8"/>
        <rFont val="Calibri"/>
      </rPr>
      <t xml:space="preserve">/*prix par chambre  pour 1/2/3personnes </t>
    </r>
  </si>
  <si>
    <t xml:space="preserve">Vendredi 19 mai </t>
  </si>
  <si>
    <t>Petit-déjeuner</t>
  </si>
  <si>
    <t>Eco-musée</t>
  </si>
  <si>
    <t>Déjeuner : Restaurant "La plage" (Eau/un verre de vin compris)</t>
  </si>
  <si>
    <t xml:space="preserve">Balade le long des chantiers + canal de la martiniere </t>
  </si>
  <si>
    <t>Diner : Restaurant "Woke"  ( boisson comprise )</t>
  </si>
  <si>
    <t xml:space="preserve">samedi 20 mai </t>
  </si>
  <si>
    <t xml:space="preserve">Visite "Le Grand Blockaus" (Batz sur mer) </t>
  </si>
  <si>
    <t xml:space="preserve"> Déjeuner : Restaurant "Hangar à sel " O Trink Nard</t>
  </si>
  <si>
    <t>Musée du sel "Terre de Sel"</t>
  </si>
  <si>
    <t>Visite Guérande  + village Bréca sur la briére</t>
  </si>
  <si>
    <t>Diner : l'Abricotier  (Kir, boissons, café compris)</t>
  </si>
  <si>
    <t xml:space="preserve">Dimanche 21 mai </t>
  </si>
  <si>
    <t>Photo débarcadére</t>
  </si>
  <si>
    <t>le marché de St Brevin</t>
  </si>
  <si>
    <t>Déjeuner  : Restaurant "Le Rio" (Kir et café compris)</t>
  </si>
  <si>
    <r>
      <rPr>
        <sz val="14"/>
        <color indexed="8"/>
        <rFont val="Calibri"/>
      </rPr>
      <t xml:space="preserve">TOTAL GENERAL Pour </t>
    </r>
    <r>
      <rPr>
        <b/>
        <u/>
        <sz val="14"/>
        <color indexed="8"/>
        <rFont val="Calibri"/>
      </rPr>
      <t>une personne seule</t>
    </r>
  </si>
  <si>
    <r>
      <rPr>
        <sz val="14"/>
        <color indexed="8"/>
        <rFont val="Calibri"/>
      </rPr>
      <t>TOTAL GENERAL /personne</t>
    </r>
    <r>
      <rPr>
        <b/>
        <u/>
        <sz val="14"/>
        <color indexed="8"/>
        <rFont val="Calibri"/>
      </rPr>
      <t xml:space="preserve"> avec chambre partagée à deux</t>
    </r>
  </si>
  <si>
    <t xml:space="preserve"> </t>
  </si>
  <si>
    <r>
      <rPr>
        <sz val="14"/>
        <color indexed="8"/>
        <rFont val="Calibri"/>
      </rPr>
      <t>TOTAL GENERAL / personne</t>
    </r>
    <r>
      <rPr>
        <b/>
        <u/>
        <sz val="14"/>
        <color indexed="8"/>
        <rFont val="Calibri"/>
      </rPr>
      <t xml:space="preserve"> avec chambre partagée à trois</t>
    </r>
  </si>
  <si>
    <t>Tableau 1-1</t>
  </si>
  <si>
    <t>Bulletin d'inscription - Table1</t>
  </si>
  <si>
    <t>« Tous les dessins de la feuille »</t>
  </si>
  <si>
    <t>Bulletin d'inscription - Dessin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</si>
</sst>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quot; €&quot;"/>
    <numFmt numFmtId="165" formatCode="#,##0&quot; €&quot;"/>
    <numFmt numFmtId="166" formatCode="[$€-2]\ #,##0.00"/>
    <numFmt numFmtId="167" formatCode="[$€-2]\ 0.00"/>
  </numFmts>
  <fonts count="10" x14ac:knownFonts="1">
    <font>
      <sz val="11"/>
      <color indexed="8"/>
      <name val="Calibri"/>
    </font>
    <font>
      <sz val="12"/>
      <color indexed="8"/>
      <name val="Calibri"/>
    </font>
    <font>
      <sz val="14"/>
      <color indexed="8"/>
      <name val="Calibri"/>
    </font>
    <font>
      <u/>
      <sz val="12"/>
      <color indexed="11"/>
      <name val="Calibri"/>
    </font>
    <font>
      <b/>
      <sz val="14"/>
      <color indexed="8"/>
      <name val="Calibri"/>
    </font>
    <font>
      <b/>
      <sz val="10"/>
      <color indexed="8"/>
      <name val="Calibri"/>
    </font>
    <font>
      <sz val="14"/>
      <color indexed="17"/>
      <name val="Calibri"/>
    </font>
    <font>
      <b/>
      <sz val="14"/>
      <color indexed="18"/>
      <name val="Calibri"/>
    </font>
    <font>
      <i/>
      <sz val="14"/>
      <color indexed="8"/>
      <name val="Calibri"/>
    </font>
    <font>
      <b/>
      <u/>
      <sz val="14"/>
      <color indexed="8"/>
      <name val="Calibri"/>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5"/>
        <bgColor auto="1"/>
      </patternFill>
    </fill>
    <fill>
      <patternFill patternType="solid">
        <fgColor indexed="14"/>
        <bgColor auto="1"/>
      </patternFill>
    </fill>
    <fill>
      <patternFill patternType="solid">
        <fgColor indexed="8"/>
        <bgColor auto="1"/>
      </patternFill>
    </fill>
  </fills>
  <borders count="29">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medium">
        <color indexed="8"/>
      </bottom>
      <diagonal/>
    </border>
    <border>
      <left style="medium">
        <color indexed="8"/>
      </left>
      <right style="thin">
        <color indexed="12"/>
      </right>
      <top style="medium">
        <color indexed="8"/>
      </top>
      <bottom style="thin">
        <color indexed="12"/>
      </bottom>
      <diagonal/>
    </border>
    <border>
      <left style="thin">
        <color indexed="12"/>
      </left>
      <right style="thin">
        <color indexed="12"/>
      </right>
      <top style="medium">
        <color indexed="8"/>
      </top>
      <bottom style="thin">
        <color indexed="12"/>
      </bottom>
      <diagonal/>
    </border>
    <border>
      <left style="thin">
        <color indexed="12"/>
      </left>
      <right style="medium">
        <color indexed="14"/>
      </right>
      <top style="medium">
        <color indexed="8"/>
      </top>
      <bottom style="thin">
        <color indexed="12"/>
      </bottom>
      <diagonal/>
    </border>
    <border>
      <left style="medium">
        <color indexed="14"/>
      </left>
      <right style="thin">
        <color indexed="12"/>
      </right>
      <top style="medium">
        <color indexed="8"/>
      </top>
      <bottom style="thin">
        <color indexed="12"/>
      </bottom>
      <diagonal/>
    </border>
    <border>
      <left style="medium">
        <color indexed="8"/>
      </left>
      <right style="thin">
        <color indexed="12"/>
      </right>
      <top style="thin">
        <color indexed="12"/>
      </top>
      <bottom style="thin">
        <color indexed="12"/>
      </bottom>
      <diagonal/>
    </border>
    <border>
      <left style="thin">
        <color indexed="12"/>
      </left>
      <right style="medium">
        <color indexed="8"/>
      </right>
      <top style="thin">
        <color indexed="12"/>
      </top>
      <bottom style="thin">
        <color indexed="12"/>
      </bottom>
      <diagonal/>
    </border>
    <border>
      <left style="medium">
        <color indexed="8"/>
      </left>
      <right style="medium">
        <color indexed="8"/>
      </right>
      <top style="thin">
        <color indexed="12"/>
      </top>
      <bottom style="thin">
        <color indexed="12"/>
      </bottom>
      <diagonal/>
    </border>
    <border>
      <left style="thin">
        <color indexed="12"/>
      </left>
      <right style="thin">
        <color indexed="12"/>
      </right>
      <top style="thin">
        <color indexed="12"/>
      </top>
      <bottom style="thin">
        <color indexed="16"/>
      </bottom>
      <diagonal/>
    </border>
    <border>
      <left style="thin">
        <color indexed="12"/>
      </left>
      <right style="medium">
        <color indexed="8"/>
      </right>
      <top style="thin">
        <color indexed="12"/>
      </top>
      <bottom style="thin">
        <color indexed="16"/>
      </bottom>
      <diagonal/>
    </border>
    <border>
      <left style="thin">
        <color indexed="12"/>
      </left>
      <right style="thin">
        <color indexed="16"/>
      </right>
      <top style="thin">
        <color indexed="12"/>
      </top>
      <bottom style="thin">
        <color indexed="12"/>
      </bottom>
      <diagonal/>
    </border>
    <border>
      <left style="thin">
        <color indexed="16"/>
      </left>
      <right style="thin">
        <color indexed="12"/>
      </right>
      <top style="thin">
        <color indexed="16"/>
      </top>
      <bottom style="thin">
        <color indexed="16"/>
      </bottom>
      <diagonal/>
    </border>
    <border>
      <left style="thin">
        <color indexed="12"/>
      </left>
      <right style="medium">
        <color indexed="8"/>
      </right>
      <top style="thin">
        <color indexed="16"/>
      </top>
      <bottom style="thin">
        <color indexed="16"/>
      </bottom>
      <diagonal/>
    </border>
    <border>
      <left style="medium">
        <color indexed="8"/>
      </left>
      <right style="thin">
        <color indexed="12"/>
      </right>
      <top style="thin">
        <color indexed="12"/>
      </top>
      <bottom style="medium">
        <color indexed="8"/>
      </bottom>
      <diagonal/>
    </border>
    <border>
      <left style="thin">
        <color indexed="12"/>
      </left>
      <right style="thin">
        <color indexed="12"/>
      </right>
      <top style="thin">
        <color indexed="16"/>
      </top>
      <bottom style="medium">
        <color indexed="8"/>
      </bottom>
      <diagonal/>
    </border>
    <border>
      <left style="thin">
        <color indexed="12"/>
      </left>
      <right style="medium">
        <color indexed="8"/>
      </right>
      <top style="thin">
        <color indexed="16"/>
      </top>
      <bottom style="medium">
        <color indexed="8"/>
      </bottom>
      <diagonal/>
    </border>
    <border>
      <left style="medium">
        <color indexed="8"/>
      </left>
      <right style="medium">
        <color indexed="8"/>
      </right>
      <top style="thin">
        <color indexed="12"/>
      </top>
      <bottom style="medium">
        <color indexed="8"/>
      </bottom>
      <diagonal/>
    </border>
    <border>
      <left style="medium">
        <color indexed="8"/>
      </left>
      <right style="thin">
        <color indexed="12"/>
      </right>
      <top style="medium">
        <color indexed="8"/>
      </top>
      <bottom style="medium">
        <color indexed="8"/>
      </bottom>
      <diagonal/>
    </border>
    <border>
      <left style="thin">
        <color indexed="12"/>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12"/>
      </left>
      <right style="medium">
        <color indexed="8"/>
      </right>
      <top style="medium">
        <color indexed="8"/>
      </top>
      <bottom style="thin">
        <color indexed="12"/>
      </bottom>
      <diagonal/>
    </border>
    <border>
      <left style="medium">
        <color indexed="8"/>
      </left>
      <right style="medium">
        <color indexed="8"/>
      </right>
      <top style="medium">
        <color indexed="8"/>
      </top>
      <bottom style="thin">
        <color indexed="12"/>
      </bottom>
      <diagonal/>
    </border>
    <border>
      <left style="thin">
        <color indexed="12"/>
      </left>
      <right style="medium">
        <color indexed="8"/>
      </right>
      <top style="thin">
        <color indexed="12"/>
      </top>
      <bottom style="medium">
        <color indexed="8"/>
      </bottom>
      <diagonal/>
    </border>
    <border>
      <left style="medium">
        <color indexed="8"/>
      </left>
      <right style="medium">
        <color indexed="8"/>
      </right>
      <top style="thin">
        <color indexed="12"/>
      </top>
      <bottom style="medium">
        <color indexed="14"/>
      </bottom>
      <diagonal/>
    </border>
    <border>
      <left style="medium">
        <color indexed="8"/>
      </left>
      <right style="medium">
        <color indexed="8"/>
      </right>
      <top style="medium">
        <color indexed="14"/>
      </top>
      <bottom style="medium">
        <color indexed="14"/>
      </bottom>
      <diagonal/>
    </border>
    <border>
      <left style="medium">
        <color indexed="8"/>
      </left>
      <right style="medium">
        <color indexed="8"/>
      </right>
      <top style="medium">
        <color indexed="14"/>
      </top>
      <bottom style="thin">
        <color indexed="12"/>
      </bottom>
      <diagonal/>
    </border>
    <border>
      <left style="medium">
        <color indexed="8"/>
      </left>
      <right style="thin">
        <color indexed="12"/>
      </right>
      <top style="thin">
        <color indexed="12"/>
      </top>
      <bottom style="thin">
        <color indexed="8"/>
      </bottom>
      <diagonal/>
    </border>
  </borders>
  <cellStyleXfs count="1">
    <xf numFmtId="0" fontId="0" fillId="0" borderId="0" applyNumberFormat="0" applyFill="0" applyBorder="0" applyProtection="0"/>
  </cellStyleXfs>
  <cellXfs count="91">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1" fillId="0" borderId="0" xfId="0" applyFont="1" applyAlignment="1">
      <alignment horizontal="left" wrapText="1"/>
    </xf>
    <xf numFmtId="0" fontId="0" fillId="0" borderId="0" xfId="0"/>
    <xf numFmtId="1" fontId="2" fillId="4" borderId="9" xfId="0" applyNumberFormat="1" applyFont="1" applyFill="1" applyBorder="1" applyAlignment="1" applyProtection="1">
      <alignment horizontal="center" vertical="center"/>
      <protection locked="0"/>
    </xf>
    <xf numFmtId="165" fontId="2" fillId="4" borderId="9" xfId="0" applyNumberFormat="1" applyFont="1" applyFill="1" applyBorder="1" applyAlignment="1" applyProtection="1">
      <alignment horizontal="center" vertical="center"/>
      <protection locked="0"/>
    </xf>
    <xf numFmtId="165" fontId="2" fillId="4" borderId="9" xfId="0" applyNumberFormat="1" applyFont="1" applyFill="1" applyBorder="1" applyAlignment="1" applyProtection="1">
      <alignment horizontal="center" vertical="center"/>
    </xf>
    <xf numFmtId="166" fontId="2" fillId="5" borderId="21" xfId="0" applyNumberFormat="1" applyFont="1" applyFill="1" applyBorder="1" applyAlignment="1" applyProtection="1">
      <alignment horizontal="center"/>
    </xf>
    <xf numFmtId="167" fontId="2" fillId="5" borderId="21" xfId="0" applyNumberFormat="1" applyFont="1" applyFill="1" applyBorder="1" applyAlignment="1" applyProtection="1">
      <alignment horizontal="center"/>
    </xf>
    <xf numFmtId="0" fontId="0" fillId="0" borderId="1" xfId="0" applyBorder="1" applyProtection="1">
      <protection locked="0"/>
    </xf>
    <xf numFmtId="0" fontId="0" fillId="4" borderId="1" xfId="0" applyFill="1" applyBorder="1" applyProtection="1">
      <protection locked="0"/>
    </xf>
    <xf numFmtId="0" fontId="0" fillId="0" borderId="1" xfId="0" applyBorder="1" applyProtection="1">
      <protection locked="0"/>
    </xf>
    <xf numFmtId="0" fontId="0" fillId="0" borderId="0" xfId="0" applyNumberFormat="1" applyProtection="1">
      <protection locked="0"/>
    </xf>
    <xf numFmtId="0" fontId="0" fillId="0" borderId="2" xfId="0" applyBorder="1" applyProtection="1">
      <protection locked="0"/>
    </xf>
    <xf numFmtId="0" fontId="0" fillId="4" borderId="2" xfId="0" applyFill="1" applyBorder="1" applyProtection="1">
      <protection locked="0"/>
    </xf>
    <xf numFmtId="0" fontId="0" fillId="0" borderId="2" xfId="0" applyBorder="1" applyProtection="1">
      <protection locked="0"/>
    </xf>
    <xf numFmtId="49" fontId="4" fillId="4" borderId="3" xfId="0" applyNumberFormat="1" applyFont="1"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49" fontId="0" fillId="4" borderId="7" xfId="0" applyNumberFormat="1" applyFill="1" applyBorder="1" applyAlignment="1" applyProtection="1">
      <alignment vertical="center"/>
      <protection locked="0"/>
    </xf>
    <xf numFmtId="0" fontId="0" fillId="4" borderId="1" xfId="0" applyFill="1" applyBorder="1" applyAlignment="1" applyProtection="1">
      <alignment vertical="center"/>
      <protection locked="0"/>
    </xf>
    <xf numFmtId="0" fontId="0" fillId="0" borderId="8" xfId="0" applyBorder="1" applyProtection="1">
      <protection locked="0"/>
    </xf>
    <xf numFmtId="0" fontId="0" fillId="0" borderId="9" xfId="0" applyBorder="1" applyProtection="1">
      <protection locked="0"/>
    </xf>
    <xf numFmtId="0" fontId="0" fillId="4" borderId="7" xfId="0" applyFill="1" applyBorder="1" applyAlignment="1" applyProtection="1">
      <alignment vertical="center"/>
      <protection locked="0"/>
    </xf>
    <xf numFmtId="49" fontId="0" fillId="4" borderId="1" xfId="0" applyNumberFormat="1" applyFill="1" applyBorder="1" applyAlignment="1" applyProtection="1">
      <alignment vertical="center"/>
      <protection locked="0"/>
    </xf>
    <xf numFmtId="0" fontId="2" fillId="4" borderId="1" xfId="0" applyFont="1" applyFill="1" applyBorder="1" applyAlignment="1" applyProtection="1">
      <alignment horizontal="center" vertical="center"/>
      <protection locked="0"/>
    </xf>
    <xf numFmtId="49" fontId="4" fillId="4" borderId="1" xfId="0" applyNumberFormat="1" applyFont="1" applyFill="1" applyBorder="1" applyAlignment="1" applyProtection="1">
      <alignment vertical="center"/>
      <protection locked="0"/>
    </xf>
    <xf numFmtId="49" fontId="2" fillId="4" borderId="1" xfId="0" applyNumberFormat="1" applyFont="1" applyFill="1" applyBorder="1" applyAlignment="1" applyProtection="1">
      <alignment horizontal="right" vertical="center"/>
      <protection locked="0"/>
    </xf>
    <xf numFmtId="49" fontId="4" fillId="5" borderId="10" xfId="0" applyNumberFormat="1" applyFont="1" applyFill="1" applyBorder="1" applyAlignment="1" applyProtection="1">
      <alignment horizontal="justify"/>
      <protection locked="0"/>
    </xf>
    <xf numFmtId="0" fontId="0" fillId="0" borderId="11" xfId="0" applyBorder="1" applyProtection="1">
      <protection locked="0"/>
    </xf>
    <xf numFmtId="49" fontId="5" fillId="5" borderId="9" xfId="0" applyNumberFormat="1" applyFont="1" applyFill="1" applyBorder="1" applyAlignment="1" applyProtection="1">
      <alignment horizontal="justify"/>
      <protection locked="0"/>
    </xf>
    <xf numFmtId="0" fontId="0" fillId="4" borderId="12" xfId="0" applyFill="1" applyBorder="1" applyAlignment="1" applyProtection="1">
      <alignment vertical="center"/>
      <protection locked="0"/>
    </xf>
    <xf numFmtId="0" fontId="0" fillId="0" borderId="13" xfId="0" applyBorder="1" applyProtection="1">
      <protection locked="0"/>
    </xf>
    <xf numFmtId="0" fontId="0" fillId="0" borderId="14" xfId="0" applyBorder="1" applyProtection="1">
      <protection locked="0"/>
    </xf>
    <xf numFmtId="0" fontId="5" fillId="0" borderId="9" xfId="0" applyFont="1" applyBorder="1" applyAlignment="1" applyProtection="1">
      <alignment horizontal="justify"/>
      <protection locked="0"/>
    </xf>
    <xf numFmtId="49" fontId="0" fillId="4" borderId="15" xfId="0" applyNumberFormat="1" applyFill="1" applyBorder="1" applyAlignment="1" applyProtection="1">
      <alignment vertical="center"/>
      <protection locked="0"/>
    </xf>
    <xf numFmtId="0" fontId="0" fillId="4" borderId="2" xfId="0" applyFill="1" applyBorder="1" applyAlignment="1" applyProtection="1">
      <alignment vertical="center"/>
      <protection locked="0"/>
    </xf>
    <xf numFmtId="49" fontId="0" fillId="4" borderId="2" xfId="0" applyNumberFormat="1" applyFill="1" applyBorder="1" applyAlignment="1" applyProtection="1">
      <alignment vertical="center"/>
      <protection locked="0"/>
    </xf>
    <xf numFmtId="49" fontId="4" fillId="6" borderId="16" xfId="0" applyNumberFormat="1" applyFont="1" applyFill="1" applyBorder="1" applyProtection="1">
      <protection locked="0"/>
    </xf>
    <xf numFmtId="49" fontId="4" fillId="6" borderId="17" xfId="0" applyNumberFormat="1" applyFont="1" applyFill="1" applyBorder="1" applyProtection="1">
      <protection locked="0"/>
    </xf>
    <xf numFmtId="0" fontId="4" fillId="0" borderId="18" xfId="0" applyFont="1" applyBorder="1" applyProtection="1">
      <protection locked="0"/>
    </xf>
    <xf numFmtId="49" fontId="0" fillId="0" borderId="19" xfId="0" applyNumberFormat="1" applyBorder="1" applyProtection="1">
      <protection locked="0"/>
    </xf>
    <xf numFmtId="49" fontId="0" fillId="4" borderId="20" xfId="0" applyNumberFormat="1" applyFill="1" applyBorder="1" applyAlignment="1" applyProtection="1">
      <alignment vertical="center"/>
      <protection locked="0"/>
    </xf>
    <xf numFmtId="49" fontId="0" fillId="4" borderId="21" xfId="0" applyNumberFormat="1" applyFill="1" applyBorder="1" applyAlignment="1" applyProtection="1">
      <alignment vertical="center"/>
      <protection locked="0"/>
    </xf>
    <xf numFmtId="49" fontId="0" fillId="0" borderId="19" xfId="0" applyNumberFormat="1" applyBorder="1" applyAlignment="1" applyProtection="1">
      <alignment wrapText="1"/>
      <protection locked="0"/>
    </xf>
    <xf numFmtId="0" fontId="0" fillId="0" borderId="20" xfId="0" applyBorder="1" applyProtection="1">
      <protection locked="0"/>
    </xf>
    <xf numFmtId="0" fontId="0" fillId="0" borderId="21" xfId="0" applyBorder="1" applyProtection="1">
      <protection locked="0"/>
    </xf>
    <xf numFmtId="49" fontId="7" fillId="0" borderId="3" xfId="0" applyNumberFormat="1" applyFont="1" applyBorder="1" applyProtection="1">
      <protection locked="0"/>
    </xf>
    <xf numFmtId="164" fontId="2" fillId="4" borderId="22" xfId="0" applyNumberFormat="1"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0" fillId="0" borderId="3" xfId="0" applyBorder="1" applyProtection="1">
      <protection locked="0"/>
    </xf>
    <xf numFmtId="0" fontId="0" fillId="0" borderId="22" xfId="0" applyBorder="1" applyProtection="1">
      <protection locked="0"/>
    </xf>
    <xf numFmtId="0" fontId="0" fillId="0" borderId="21" xfId="0" applyBorder="1" applyProtection="1">
      <protection locked="0"/>
    </xf>
    <xf numFmtId="49" fontId="2" fillId="0" borderId="7" xfId="0" applyNumberFormat="1" applyFont="1" applyBorder="1" applyAlignment="1" applyProtection="1">
      <alignment horizontal="right"/>
      <protection locked="0"/>
    </xf>
    <xf numFmtId="164" fontId="2" fillId="4" borderId="8" xfId="0" applyNumberFormat="1"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0" fillId="0" borderId="7" xfId="0" applyBorder="1" applyProtection="1">
      <protection locked="0"/>
    </xf>
    <xf numFmtId="0" fontId="0" fillId="0" borderId="8" xfId="0" applyBorder="1" applyProtection="1">
      <protection locked="0"/>
    </xf>
    <xf numFmtId="0" fontId="0" fillId="0" borderId="23" xfId="0" applyBorder="1" applyProtection="1">
      <protection locked="0"/>
    </xf>
    <xf numFmtId="49" fontId="2" fillId="4" borderId="7" xfId="0" applyNumberFormat="1" applyFont="1" applyFill="1" applyBorder="1" applyAlignment="1" applyProtection="1">
      <alignment horizontal="right" vertical="center"/>
      <protection locked="0"/>
    </xf>
    <xf numFmtId="0" fontId="2" fillId="7" borderId="9" xfId="0" applyFont="1" applyFill="1" applyBorder="1" applyAlignment="1" applyProtection="1">
      <alignment horizontal="center" vertical="center"/>
      <protection locked="0"/>
    </xf>
    <xf numFmtId="0" fontId="0" fillId="0" borderId="9" xfId="0" applyBorder="1" applyProtection="1">
      <protection locked="0"/>
    </xf>
    <xf numFmtId="49" fontId="7" fillId="4" borderId="7" xfId="0" applyNumberFormat="1" applyFont="1" applyFill="1" applyBorder="1" applyAlignment="1" applyProtection="1">
      <alignment vertical="center"/>
      <protection locked="0"/>
    </xf>
    <xf numFmtId="49" fontId="0" fillId="0" borderId="7" xfId="0" applyNumberFormat="1" applyBorder="1" applyProtection="1">
      <protection locked="0"/>
    </xf>
    <xf numFmtId="164" fontId="8" fillId="4" borderId="8" xfId="0" applyNumberFormat="1" applyFont="1" applyFill="1" applyBorder="1" applyAlignment="1" applyProtection="1">
      <alignment horizontal="center" vertical="center"/>
      <protection locked="0"/>
    </xf>
    <xf numFmtId="0" fontId="0" fillId="0" borderId="15"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6" borderId="21" xfId="0" applyFill="1" applyBorder="1" applyProtection="1">
      <protection locked="0"/>
    </xf>
    <xf numFmtId="0" fontId="0" fillId="0" borderId="26" xfId="0" applyBorder="1" applyProtection="1">
      <protection locked="0"/>
    </xf>
    <xf numFmtId="0" fontId="0" fillId="0" borderId="27" xfId="0" applyBorder="1" applyProtection="1">
      <protection locked="0"/>
    </xf>
    <xf numFmtId="0" fontId="0" fillId="0" borderId="18" xfId="0" applyBorder="1" applyProtection="1">
      <protection locked="0"/>
    </xf>
    <xf numFmtId="0" fontId="2" fillId="4" borderId="18" xfId="0" applyFont="1" applyFill="1" applyBorder="1" applyAlignment="1" applyProtection="1">
      <alignment horizontal="center" vertical="center"/>
      <protection locked="0"/>
    </xf>
    <xf numFmtId="165" fontId="2" fillId="4" borderId="18" xfId="0" applyNumberFormat="1" applyFont="1" applyFill="1" applyBorder="1" applyAlignment="1" applyProtection="1">
      <alignment horizontal="center" vertical="center"/>
      <protection locked="0"/>
    </xf>
    <xf numFmtId="0" fontId="2" fillId="6" borderId="21" xfId="0" applyFont="1" applyFill="1" applyBorder="1" applyAlignment="1" applyProtection="1">
      <alignment horizontal="center" vertical="center"/>
      <protection locked="0"/>
    </xf>
    <xf numFmtId="0" fontId="0" fillId="0" borderId="3" xfId="0" applyBorder="1" applyProtection="1">
      <protection locked="0"/>
    </xf>
    <xf numFmtId="0" fontId="0" fillId="0" borderId="22" xfId="0" applyBorder="1" applyProtection="1">
      <protection locked="0"/>
    </xf>
    <xf numFmtId="49" fontId="6" fillId="4" borderId="7" xfId="0" applyNumberFormat="1" applyFont="1" applyFill="1" applyBorder="1" applyAlignment="1" applyProtection="1">
      <alignment horizontal="center" vertical="center"/>
      <protection locked="0"/>
    </xf>
    <xf numFmtId="0" fontId="0" fillId="0" borderId="15" xfId="0" applyBorder="1" applyProtection="1">
      <protection locked="0"/>
    </xf>
    <xf numFmtId="0" fontId="0" fillId="0" borderId="24" xfId="0" applyBorder="1" applyProtection="1">
      <protection locked="0"/>
    </xf>
    <xf numFmtId="0" fontId="2" fillId="6" borderId="21" xfId="0" applyNumberFormat="1" applyFont="1" applyFill="1" applyBorder="1" applyAlignment="1" applyProtection="1">
      <alignment horizontal="center"/>
    </xf>
    <xf numFmtId="0" fontId="2" fillId="5" borderId="21" xfId="0" applyNumberFormat="1" applyFont="1" applyFill="1" applyBorder="1" applyAlignment="1" applyProtection="1">
      <alignment horizontal="center"/>
    </xf>
    <xf numFmtId="164" fontId="4" fillId="4" borderId="8" xfId="0" applyNumberFormat="1" applyFont="1" applyFill="1" applyBorder="1" applyAlignment="1" applyProtection="1">
      <alignment horizontal="center" vertical="center"/>
    </xf>
    <xf numFmtId="164" fontId="4" fillId="4" borderId="24" xfId="0" applyNumberFormat="1" applyFont="1" applyFill="1" applyBorder="1" applyAlignment="1" applyProtection="1">
      <alignment horizontal="center" vertical="center"/>
    </xf>
    <xf numFmtId="49" fontId="2" fillId="4" borderId="7" xfId="0" applyNumberFormat="1" applyFont="1" applyFill="1" applyBorder="1" applyAlignment="1" applyProtection="1">
      <alignment horizontal="right" vertical="center"/>
    </xf>
    <xf numFmtId="49" fontId="2" fillId="4" borderId="28" xfId="0" applyNumberFormat="1" applyFont="1" applyFill="1" applyBorder="1" applyAlignment="1" applyProtection="1">
      <alignment horizontal="righ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FFFFFF"/>
      <rgbColor rgb="FFDDDDDD"/>
      <rgbColor rgb="FFD2D2D2"/>
      <rgbColor rgb="FFBBBBBB"/>
      <rgbColor rgb="FFFF0000"/>
      <rgbColor rgb="FF007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1330961</xdr:colOff>
      <xdr:row>1</xdr:row>
      <xdr:rowOff>736600</xdr:rowOff>
    </xdr:to>
    <xdr:sp macro="" textlink="">
      <xdr:nvSpPr>
        <xdr:cNvPr id="2" name="BULLETIN D'INSCRIPTION CIA 2023 : notez le nombre de personnes et le calcul se fera automatiquement. Attention le prix des chambres…">
          <a:extLst>
            <a:ext uri="{FF2B5EF4-FFF2-40B4-BE49-F238E27FC236}">
              <a16:creationId xmlns:a16="http://schemas.microsoft.com/office/drawing/2014/main" id="{4A8BDC6D-5957-704A-A1BB-A779F33C042E}"/>
            </a:ext>
          </a:extLst>
        </xdr:cNvPr>
        <xdr:cNvSpPr txBox="1"/>
      </xdr:nvSpPr>
      <xdr:spPr>
        <a:xfrm>
          <a:off x="0" y="0"/>
          <a:ext cx="11262361" cy="1117600"/>
        </a:xfrm>
        <a:prstGeom prst="rect">
          <a:avLst/>
        </a:prstGeom>
        <a:solidFill>
          <a:schemeClr val="accent1"/>
        </a:solid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sz="1400" b="0" i="0" u="none" strike="noStrike" cap="none" spc="0" baseline="0">
              <a:solidFill>
                <a:srgbClr val="FFFFFF"/>
              </a:solidFill>
              <a:uFillTx/>
              <a:latin typeface="Arial"/>
              <a:ea typeface="Arial"/>
              <a:cs typeface="Arial"/>
              <a:sym typeface="Arial"/>
            </a:defRPr>
          </a:pPr>
          <a:r>
            <a:rPr sz="1400" b="0" i="0" u="none" strike="noStrike" cap="none" spc="0" baseline="0">
              <a:solidFill>
                <a:srgbClr val="FFFFFF"/>
              </a:solidFill>
              <a:uFillTx/>
              <a:latin typeface="Arial"/>
              <a:ea typeface="Arial"/>
              <a:cs typeface="Arial"/>
              <a:sym typeface="Arial"/>
            </a:rPr>
            <a:t>BULLETIN D'INSCRIPTION CIA 2023 : notez le nombre de personnes et le calcul se fera automatiquement. Attention le prix des chambres </a:t>
          </a:r>
        </a:p>
        <a:p>
          <a:pPr marL="0" marR="0" indent="0" algn="ctr" defTabSz="914400" eaLnBrk="1" fontAlgn="auto" latinLnBrk="0" hangingPunct="1">
            <a:lnSpc>
              <a:spcPct val="100000"/>
            </a:lnSpc>
            <a:spcBef>
              <a:spcPts val="0"/>
            </a:spcBef>
            <a:spcAft>
              <a:spcPts val="0"/>
            </a:spcAft>
            <a:buClrTx/>
            <a:buSzTx/>
            <a:buFontTx/>
            <a:buNone/>
            <a:tabLst/>
            <a:defRPr sz="1400" b="0" i="0" u="none" strike="noStrike" cap="none" spc="0" baseline="0">
              <a:solidFill>
                <a:srgbClr val="FFFFFF"/>
              </a:solidFill>
              <a:uFillTx/>
              <a:latin typeface="Arial"/>
              <a:ea typeface="Arial"/>
              <a:cs typeface="Arial"/>
              <a:sym typeface="Arial"/>
            </a:defRPr>
          </a:pPr>
          <a:r>
            <a:rPr sz="1400" b="0" i="0" u="none" strike="noStrike" cap="none" spc="0" baseline="0">
              <a:solidFill>
                <a:srgbClr val="FFFFFF"/>
              </a:solidFill>
              <a:uFillTx/>
              <a:latin typeface="Arial"/>
              <a:ea typeface="Arial"/>
              <a:cs typeface="Arial"/>
              <a:sym typeface="Arial"/>
            </a:rPr>
            <a:t>Est fixe et indépendant du nombre de personnes. LE TOTAL final affiché correspond au prix de l’hôtellerie pré rempli pour 1, 2 ou 3 personnes, 3 nuitées.</a:t>
          </a:r>
        </a:p>
      </xdr:txBody>
    </xdr:sp>
    <xdr:clientData/>
  </xdr:twoCellAnchor>
</xdr:wsDr>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2"/>
  <sheetViews>
    <sheetView showGridLines="0" topLeftCell="A18" workbookViewId="0"/>
  </sheetViews>
  <sheetFormatPr baseColWidth="10" defaultColWidth="10" defaultRowHeight="13" customHeight="1" x14ac:dyDescent="0.2"/>
  <cols>
    <col min="1" max="1" width="2" customWidth="1"/>
    <col min="2" max="4" width="30.5" customWidth="1"/>
  </cols>
  <sheetData>
    <row r="3" spans="2:4" ht="50" customHeight="1" x14ac:dyDescent="0.2">
      <c r="B3" s="5" t="s">
        <v>0</v>
      </c>
      <c r="C3" s="6"/>
      <c r="D3" s="6"/>
    </row>
    <row r="7" spans="2:4" ht="19" x14ac:dyDescent="0.25">
      <c r="B7" s="1" t="s">
        <v>1</v>
      </c>
      <c r="C7" s="1" t="s">
        <v>2</v>
      </c>
      <c r="D7" s="1" t="s">
        <v>3</v>
      </c>
    </row>
    <row r="9" spans="2:4" ht="16" x14ac:dyDescent="0.2">
      <c r="B9" s="2" t="s">
        <v>4</v>
      </c>
      <c r="C9" s="2"/>
      <c r="D9" s="2"/>
    </row>
    <row r="10" spans="2:4" ht="16" x14ac:dyDescent="0.2">
      <c r="B10" s="3"/>
      <c r="C10" s="3" t="s">
        <v>5</v>
      </c>
      <c r="D10" s="4" t="s">
        <v>6</v>
      </c>
    </row>
    <row r="11" spans="2:4" ht="16" x14ac:dyDescent="0.2">
      <c r="B11" s="3"/>
      <c r="C11" s="3" t="s">
        <v>50</v>
      </c>
      <c r="D11" s="4" t="s">
        <v>51</v>
      </c>
    </row>
    <row r="12" spans="2:4" ht="16" x14ac:dyDescent="0.2">
      <c r="B12" s="3"/>
      <c r="C12" s="3" t="s">
        <v>52</v>
      </c>
      <c r="D12" s="4" t="s">
        <v>53</v>
      </c>
    </row>
  </sheetData>
  <mergeCells count="1">
    <mergeCell ref="B3:D3"/>
  </mergeCells>
  <hyperlinks>
    <hyperlink ref="D10" location="'Bulletin d''inscription - Tablea'!R1C1" display="Bulletin d'inscription - Tablea" xr:uid="{00000000-0004-0000-0000-000000000000}"/>
    <hyperlink ref="D11" location="'Bulletin d''inscription - Table1'!R1C1" display="Bulletin d'inscription - Table1" xr:uid="{00000000-0004-0000-0000-000001000000}"/>
    <hyperlink ref="D12" location="'Bulletin d''inscription - Dessin'!R1C1" display="Bulletin d'inscription - Dessin"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6"/>
  <sheetViews>
    <sheetView showGridLines="0" tabSelected="1" topLeftCell="A27" workbookViewId="0">
      <selection activeCell="C33" sqref="C33"/>
    </sheetView>
  </sheetViews>
  <sheetFormatPr baseColWidth="10" defaultColWidth="10.83203125" defaultRowHeight="30.75" customHeight="1" x14ac:dyDescent="0.2"/>
  <cols>
    <col min="1" max="1" width="69.33203125" style="15" customWidth="1"/>
    <col min="2" max="2" width="14.6640625" style="15" customWidth="1"/>
    <col min="3" max="3" width="13.83203125" style="15" customWidth="1"/>
    <col min="4" max="4" width="15.6640625" style="15" customWidth="1"/>
    <col min="5" max="5" width="8.83203125" style="15" customWidth="1"/>
    <col min="6" max="6" width="8" style="15" customWidth="1"/>
    <col min="7" max="7" width="18.5" style="15" customWidth="1"/>
    <col min="8" max="8" width="10.83203125" style="15" customWidth="1"/>
    <col min="9" max="16384" width="10.83203125" style="15"/>
  </cols>
  <sheetData>
    <row r="1" spans="1:7" ht="30.75" customHeight="1" x14ac:dyDescent="0.2">
      <c r="A1" s="12"/>
      <c r="B1" s="13"/>
      <c r="C1" s="13"/>
      <c r="D1" s="13"/>
      <c r="E1" s="12"/>
      <c r="F1" s="12"/>
      <c r="G1" s="14"/>
    </row>
    <row r="2" spans="1:7" ht="63" customHeight="1" x14ac:dyDescent="0.2">
      <c r="A2" s="16"/>
      <c r="B2" s="17"/>
      <c r="C2" s="17"/>
      <c r="D2" s="17"/>
      <c r="E2" s="16"/>
      <c r="F2" s="16"/>
      <c r="G2" s="18"/>
    </row>
    <row r="3" spans="1:7" ht="30.75" customHeight="1" x14ac:dyDescent="0.2">
      <c r="A3" s="19" t="s">
        <v>7</v>
      </c>
      <c r="B3" s="20"/>
      <c r="C3" s="20"/>
      <c r="D3" s="20"/>
      <c r="E3" s="21"/>
      <c r="F3" s="22"/>
      <c r="G3" s="23"/>
    </row>
    <row r="4" spans="1:7" ht="30.75" customHeight="1" x14ac:dyDescent="0.2">
      <c r="A4" s="24" t="s">
        <v>8</v>
      </c>
      <c r="B4" s="25"/>
      <c r="C4" s="25"/>
      <c r="D4" s="25"/>
      <c r="E4" s="14"/>
      <c r="F4" s="26"/>
      <c r="G4" s="27"/>
    </row>
    <row r="5" spans="1:7" ht="30.75" customHeight="1" x14ac:dyDescent="0.2">
      <c r="A5" s="28"/>
      <c r="B5" s="25"/>
      <c r="C5" s="25"/>
      <c r="D5" s="25"/>
      <c r="E5" s="14"/>
      <c r="F5" s="26"/>
      <c r="G5" s="27"/>
    </row>
    <row r="6" spans="1:7" ht="30.75" customHeight="1" x14ac:dyDescent="0.2">
      <c r="A6" s="24" t="s">
        <v>9</v>
      </c>
      <c r="B6" s="29" t="s">
        <v>10</v>
      </c>
      <c r="C6" s="30"/>
      <c r="D6" s="31" t="s">
        <v>11</v>
      </c>
      <c r="E6" s="14"/>
      <c r="F6" s="26"/>
      <c r="G6" s="27"/>
    </row>
    <row r="7" spans="1:7" ht="30.75" customHeight="1" x14ac:dyDescent="0.2">
      <c r="A7" s="24" t="s">
        <v>12</v>
      </c>
      <c r="B7" s="29" t="s">
        <v>13</v>
      </c>
      <c r="C7" s="32" t="s">
        <v>14</v>
      </c>
      <c r="D7" s="25"/>
      <c r="E7" s="33" t="s">
        <v>15</v>
      </c>
      <c r="F7" s="34"/>
      <c r="G7" s="35" t="s">
        <v>16</v>
      </c>
    </row>
    <row r="8" spans="1:7" ht="30.75" customHeight="1" x14ac:dyDescent="0.2">
      <c r="A8" s="24" t="s">
        <v>17</v>
      </c>
      <c r="B8" s="25"/>
      <c r="C8" s="25"/>
      <c r="D8" s="36"/>
      <c r="E8" s="37"/>
      <c r="F8" s="38"/>
      <c r="G8" s="39"/>
    </row>
    <row r="9" spans="1:7" ht="30.75" customHeight="1" thickBot="1" x14ac:dyDescent="0.3">
      <c r="A9" s="40" t="s">
        <v>18</v>
      </c>
      <c r="B9" s="41"/>
      <c r="C9" s="42" t="s">
        <v>19</v>
      </c>
      <c r="D9" s="41"/>
      <c r="E9" s="43" t="s">
        <v>20</v>
      </c>
      <c r="F9" s="44" t="s">
        <v>21</v>
      </c>
      <c r="G9" s="45"/>
    </row>
    <row r="10" spans="1:7" ht="75.25" customHeight="1" thickBot="1" x14ac:dyDescent="0.3">
      <c r="A10" s="46" t="s">
        <v>22</v>
      </c>
      <c r="B10" s="47" t="s">
        <v>23</v>
      </c>
      <c r="C10" s="48" t="s">
        <v>24</v>
      </c>
      <c r="D10" s="48" t="s">
        <v>25</v>
      </c>
      <c r="E10" s="49" t="s">
        <v>26</v>
      </c>
      <c r="F10" s="50"/>
      <c r="G10" s="51"/>
    </row>
    <row r="11" spans="1:7" ht="30.75" customHeight="1" thickBot="1" x14ac:dyDescent="0.3">
      <c r="A11" s="52" t="s">
        <v>27</v>
      </c>
      <c r="B11" s="53"/>
      <c r="C11" s="54"/>
      <c r="D11" s="54"/>
      <c r="E11" s="55"/>
      <c r="F11" s="56"/>
      <c r="G11" s="57"/>
    </row>
    <row r="12" spans="1:7" ht="30.75" customHeight="1" x14ac:dyDescent="0.25">
      <c r="A12" s="58" t="s">
        <v>28</v>
      </c>
      <c r="B12" s="59">
        <v>27</v>
      </c>
      <c r="C12" s="60"/>
      <c r="D12" s="8">
        <f>PRODUCT(B12*C12)</f>
        <v>0</v>
      </c>
      <c r="E12" s="61"/>
      <c r="F12" s="62"/>
      <c r="G12" s="63"/>
    </row>
    <row r="13" spans="1:7" ht="30.75" customHeight="1" x14ac:dyDescent="0.2">
      <c r="A13" s="64" t="s">
        <v>29</v>
      </c>
      <c r="B13" s="59">
        <v>62</v>
      </c>
      <c r="C13" s="65"/>
      <c r="D13" s="7">
        <v>62</v>
      </c>
      <c r="E13" s="61"/>
      <c r="F13" s="62"/>
      <c r="G13" s="66"/>
    </row>
    <row r="14" spans="1:7" ht="27" customHeight="1" x14ac:dyDescent="0.2">
      <c r="A14" s="67" t="s">
        <v>30</v>
      </c>
      <c r="B14" s="59"/>
      <c r="C14" s="60"/>
      <c r="D14" s="8"/>
      <c r="E14" s="61"/>
      <c r="F14" s="62"/>
      <c r="G14" s="66"/>
    </row>
    <row r="15" spans="1:7" ht="30.75" customHeight="1" x14ac:dyDescent="0.25">
      <c r="A15" s="58" t="s">
        <v>31</v>
      </c>
      <c r="B15" s="59">
        <v>8.9</v>
      </c>
      <c r="C15" s="60"/>
      <c r="D15" s="8">
        <f>PRODUCT(B15*C15)</f>
        <v>0</v>
      </c>
      <c r="E15" s="61"/>
      <c r="F15" s="62"/>
      <c r="G15" s="66"/>
    </row>
    <row r="16" spans="1:7" ht="30.75" customHeight="1" thickBot="1" x14ac:dyDescent="0.25">
      <c r="A16" s="68" t="s">
        <v>32</v>
      </c>
      <c r="B16" s="69">
        <v>10</v>
      </c>
      <c r="C16" s="60"/>
      <c r="D16" s="8">
        <f>PRODUCT(B16*C16)</f>
        <v>0</v>
      </c>
      <c r="E16" s="70"/>
      <c r="F16" s="71"/>
      <c r="G16" s="72"/>
    </row>
    <row r="17" spans="1:7" ht="30.75" customHeight="1" thickBot="1" x14ac:dyDescent="0.25">
      <c r="A17" s="64" t="s">
        <v>33</v>
      </c>
      <c r="B17" s="59">
        <v>30</v>
      </c>
      <c r="C17" s="60"/>
      <c r="D17" s="8">
        <f>PRODUCT(B17*C17)</f>
        <v>0</v>
      </c>
      <c r="E17" s="73"/>
      <c r="F17" s="73"/>
      <c r="G17" s="74"/>
    </row>
    <row r="18" spans="1:7" ht="30.75" customHeight="1" x14ac:dyDescent="0.2">
      <c r="A18" s="64" t="s">
        <v>34</v>
      </c>
      <c r="B18" s="59">
        <v>0</v>
      </c>
      <c r="C18" s="60"/>
      <c r="D18" s="8"/>
      <c r="E18" s="55"/>
      <c r="F18" s="56"/>
      <c r="G18" s="75"/>
    </row>
    <row r="19" spans="1:7" ht="30.75" customHeight="1" x14ac:dyDescent="0.2">
      <c r="A19" s="64" t="s">
        <v>35</v>
      </c>
      <c r="B19" s="59">
        <v>25.5</v>
      </c>
      <c r="C19" s="60"/>
      <c r="D19" s="8">
        <f>PRODUCT(B19*C19)</f>
        <v>0</v>
      </c>
      <c r="E19" s="61"/>
      <c r="F19" s="62"/>
      <c r="G19" s="66"/>
    </row>
    <row r="20" spans="1:7" ht="30.75" customHeight="1" x14ac:dyDescent="0.2">
      <c r="A20" s="64" t="s">
        <v>29</v>
      </c>
      <c r="B20" s="59">
        <v>62</v>
      </c>
      <c r="C20" s="65"/>
      <c r="D20" s="9">
        <v>62</v>
      </c>
      <c r="E20" s="61"/>
      <c r="F20" s="62"/>
      <c r="G20" s="66"/>
    </row>
    <row r="21" spans="1:7" ht="30.75" customHeight="1" x14ac:dyDescent="0.2">
      <c r="A21" s="67" t="s">
        <v>36</v>
      </c>
      <c r="B21" s="59"/>
      <c r="C21" s="60"/>
      <c r="D21" s="8"/>
      <c r="E21" s="61"/>
      <c r="F21" s="62"/>
      <c r="G21" s="66"/>
    </row>
    <row r="22" spans="1:7" ht="30.75" customHeight="1" x14ac:dyDescent="0.2">
      <c r="A22" s="64" t="s">
        <v>31</v>
      </c>
      <c r="B22" s="59">
        <v>8.9</v>
      </c>
      <c r="C22" s="60"/>
      <c r="D22" s="8">
        <f>PRODUCT(B22*C22)</f>
        <v>0</v>
      </c>
      <c r="E22" s="61"/>
      <c r="F22" s="62"/>
      <c r="G22" s="66"/>
    </row>
    <row r="23" spans="1:7" ht="30.75" customHeight="1" thickBot="1" x14ac:dyDescent="0.25">
      <c r="A23" s="64" t="s">
        <v>37</v>
      </c>
      <c r="B23" s="59">
        <v>10.5</v>
      </c>
      <c r="C23" s="60"/>
      <c r="D23" s="8">
        <f>PRODUCT(B23*C23)</f>
        <v>0</v>
      </c>
      <c r="E23" s="70"/>
      <c r="F23" s="71"/>
      <c r="G23" s="66"/>
    </row>
    <row r="24" spans="1:7" ht="30.75" customHeight="1" thickBot="1" x14ac:dyDescent="0.25">
      <c r="A24" s="64" t="s">
        <v>38</v>
      </c>
      <c r="B24" s="59">
        <v>30</v>
      </c>
      <c r="C24" s="60"/>
      <c r="D24" s="8">
        <f>PRODUCT(B24*C24)</f>
        <v>0</v>
      </c>
      <c r="E24" s="73"/>
      <c r="F24" s="73"/>
      <c r="G24" s="66"/>
    </row>
    <row r="25" spans="1:7" ht="30.75" customHeight="1" x14ac:dyDescent="0.2">
      <c r="A25" s="64" t="s">
        <v>39</v>
      </c>
      <c r="B25" s="59">
        <v>8</v>
      </c>
      <c r="C25" s="60"/>
      <c r="D25" s="8">
        <f>PRODUCT(B25*C25)</f>
        <v>0</v>
      </c>
      <c r="E25" s="55"/>
      <c r="F25" s="56"/>
      <c r="G25" s="66"/>
    </row>
    <row r="26" spans="1:7" ht="30.75" customHeight="1" thickBot="1" x14ac:dyDescent="0.25">
      <c r="A26" s="64" t="s">
        <v>40</v>
      </c>
      <c r="B26" s="59">
        <v>0</v>
      </c>
      <c r="C26" s="60"/>
      <c r="D26" s="8"/>
      <c r="E26" s="70"/>
      <c r="F26" s="71"/>
      <c r="G26" s="66"/>
    </row>
    <row r="27" spans="1:7" ht="30.75" customHeight="1" thickBot="1" x14ac:dyDescent="0.25">
      <c r="A27" s="64" t="s">
        <v>41</v>
      </c>
      <c r="B27" s="59">
        <v>35</v>
      </c>
      <c r="C27" s="60"/>
      <c r="D27" s="8">
        <f>PRODUCT(B27*C27)</f>
        <v>0</v>
      </c>
      <c r="E27" s="73"/>
      <c r="F27" s="73"/>
      <c r="G27" s="66"/>
    </row>
    <row r="28" spans="1:7" ht="30.75" customHeight="1" x14ac:dyDescent="0.2">
      <c r="A28" s="64" t="s">
        <v>29</v>
      </c>
      <c r="B28" s="59">
        <v>62</v>
      </c>
      <c r="C28" s="65"/>
      <c r="D28" s="9">
        <v>62</v>
      </c>
      <c r="E28" s="55"/>
      <c r="F28" s="56"/>
      <c r="G28" s="66"/>
    </row>
    <row r="29" spans="1:7" ht="30.75" customHeight="1" x14ac:dyDescent="0.2">
      <c r="A29" s="67" t="s">
        <v>42</v>
      </c>
      <c r="B29" s="59"/>
      <c r="C29" s="60"/>
      <c r="D29" s="8"/>
      <c r="E29" s="61"/>
      <c r="F29" s="62"/>
      <c r="G29" s="66"/>
    </row>
    <row r="30" spans="1:7" ht="30.75" customHeight="1" x14ac:dyDescent="0.2">
      <c r="A30" s="64" t="s">
        <v>31</v>
      </c>
      <c r="B30" s="59">
        <v>8.9</v>
      </c>
      <c r="C30" s="60"/>
      <c r="D30" s="8">
        <f>PRODUCT(B30*C30)</f>
        <v>0</v>
      </c>
      <c r="E30" s="61"/>
      <c r="F30" s="62"/>
      <c r="G30" s="66"/>
    </row>
    <row r="31" spans="1:7" ht="30.75" customHeight="1" x14ac:dyDescent="0.2">
      <c r="A31" s="64" t="s">
        <v>43</v>
      </c>
      <c r="B31" s="59">
        <v>0</v>
      </c>
      <c r="C31" s="60"/>
      <c r="D31" s="8"/>
      <c r="E31" s="61"/>
      <c r="F31" s="62"/>
      <c r="G31" s="66"/>
    </row>
    <row r="32" spans="1:7" ht="30.75" customHeight="1" thickBot="1" x14ac:dyDescent="0.25">
      <c r="A32" s="64" t="s">
        <v>44</v>
      </c>
      <c r="B32" s="59">
        <v>0</v>
      </c>
      <c r="C32" s="60"/>
      <c r="D32" s="8"/>
      <c r="E32" s="70"/>
      <c r="F32" s="71"/>
      <c r="G32" s="76"/>
    </row>
    <row r="33" spans="1:7" ht="30.75" customHeight="1" thickBot="1" x14ac:dyDescent="0.25">
      <c r="A33" s="64" t="s">
        <v>45</v>
      </c>
      <c r="B33" s="59">
        <v>26.5</v>
      </c>
      <c r="C33" s="77"/>
      <c r="D33" s="78">
        <f>PRODUCT(B33*C33)</f>
        <v>0</v>
      </c>
      <c r="E33" s="79"/>
      <c r="F33" s="73"/>
      <c r="G33" s="57"/>
    </row>
    <row r="34" spans="1:7" ht="30.75" customHeight="1" thickBot="1" x14ac:dyDescent="0.3">
      <c r="A34" s="89" t="s">
        <v>46</v>
      </c>
      <c r="B34" s="87">
        <f>SUM(B11:B33)</f>
        <v>415.2</v>
      </c>
      <c r="C34" s="85">
        <v>1</v>
      </c>
      <c r="D34" s="10">
        <f>D12+D15+D16+D17+D19+D22+D23+D24+D25+D27+D30+D33+D13+D20+D28</f>
        <v>186</v>
      </c>
      <c r="E34" s="80"/>
      <c r="F34" s="81"/>
      <c r="G34" s="63"/>
    </row>
    <row r="35" spans="1:7" ht="30.75" customHeight="1" thickBot="1" x14ac:dyDescent="0.3">
      <c r="A35" s="89" t="s">
        <v>47</v>
      </c>
      <c r="B35" s="87">
        <f>SUM(B12,B15,B16,B17,B19,B22,B23,B24,B25,B27,B30,B33+93)</f>
        <v>322.20000000000005</v>
      </c>
      <c r="C35" s="85">
        <v>2</v>
      </c>
      <c r="D35" s="11">
        <f>D12+((D28*3)/2)+D15+D16+D17+D19+D22+D23+D24+D25+D27+D30+D33</f>
        <v>93</v>
      </c>
      <c r="E35" s="82" t="s">
        <v>48</v>
      </c>
      <c r="F35" s="26"/>
      <c r="G35" s="66"/>
    </row>
    <row r="36" spans="1:7" ht="30.75" customHeight="1" thickBot="1" x14ac:dyDescent="0.3">
      <c r="A36" s="90" t="s">
        <v>49</v>
      </c>
      <c r="B36" s="88">
        <f>SUM(B12,B15,B16,B17,B19,B22,B23,B24,B25,B27,B30,B33,B28)</f>
        <v>291.20000000000005</v>
      </c>
      <c r="C36" s="86">
        <v>3</v>
      </c>
      <c r="D36" s="11">
        <f>D12+D15+D16+D17+D19+D22+D23+D24+D25+D27+D30+D33+D28</f>
        <v>62</v>
      </c>
      <c r="E36" s="83"/>
      <c r="F36" s="84"/>
      <c r="G36" s="76"/>
    </row>
  </sheetData>
  <sheetProtection algorithmName="SHA-512" hashValue="xzoJr+fJchOj4NphqN6IPSis14EV6yHp0dtX4Z7ucOlMmT/3duiMRkoF82CJY0CgkaYLyGca/ySVbl/oOKHGGQ==" saltValue="CgSFpkreHYLeOf3j/CaO3w==" spinCount="100000" sheet="1" objects="1" scenarios="1" selectLockedCells="1"/>
  <mergeCells count="8">
    <mergeCell ref="A1:F2"/>
    <mergeCell ref="E7:F8"/>
    <mergeCell ref="E11:F16"/>
    <mergeCell ref="E18:F23"/>
    <mergeCell ref="A3:G3"/>
    <mergeCell ref="G11:G36"/>
    <mergeCell ref="E25:F26"/>
    <mergeCell ref="E28:F32"/>
  </mergeCells>
  <pageMargins left="0.70866099999999999" right="0.70866099999999999" top="0.748031" bottom="0.748031" header="0.31496099999999999" footer="0.31496099999999999"/>
  <pageSetup scale="65" orientation="portrait"/>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Résumé de l’exportation</vt:lpstr>
      <vt:lpstr>Bulletin d'inscription - Tablea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2023-04-15T15:55:38Z</dcterms:modified>
</cp:coreProperties>
</file>